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塔型数量汇总表" sheetId="4" r:id="rId1"/>
  </sheets>
  <calcPr calcId="144525"/>
</workbook>
</file>

<file path=xl/sharedStrings.xml><?xml version="1.0" encoding="utf-8"?>
<sst xmlns="http://schemas.openxmlformats.org/spreadsheetml/2006/main" count="86">
  <si>
    <t>集电线路铁塔统计表</t>
  </si>
  <si>
    <t>项目名称：明阳清水河韭菜庄50MW风电供热项目</t>
  </si>
  <si>
    <t>序号</t>
  </si>
  <si>
    <t>基础形式</t>
  </si>
  <si>
    <t>图号</t>
  </si>
  <si>
    <t>塔型呼高</t>
  </si>
  <si>
    <t>基数小计</t>
  </si>
  <si>
    <t>单基重（Kg）</t>
  </si>
  <si>
    <t>总重（Kg）</t>
  </si>
  <si>
    <t>台阶刚性</t>
  </si>
  <si>
    <t>F14180-ST0201-03</t>
  </si>
  <si>
    <t>35AII-ZS1-12</t>
  </si>
  <si>
    <t>直线塔</t>
  </si>
  <si>
    <t>35AII-ZS1-18</t>
  </si>
  <si>
    <t>F14180-ST0201-04</t>
  </si>
  <si>
    <t>35AII-ZS2-21</t>
  </si>
  <si>
    <t>F14180-ST0201-05</t>
  </si>
  <si>
    <t>35AII-ZS2-24</t>
  </si>
  <si>
    <t>35AII-ZS2-30</t>
  </si>
  <si>
    <t>35AII-ZS2-27</t>
  </si>
  <si>
    <t>F14180-ST0201-06</t>
  </si>
  <si>
    <t>35AII-J1-12</t>
  </si>
  <si>
    <t>转角塔</t>
  </si>
  <si>
    <t>F14180-ST0201-07</t>
  </si>
  <si>
    <t>35AII-J1-15</t>
  </si>
  <si>
    <t>35AII-J1-18</t>
  </si>
  <si>
    <t>35AII-J1-21</t>
  </si>
  <si>
    <t>直柱柔性</t>
  </si>
  <si>
    <t>F14180-ST0201-08</t>
  </si>
  <si>
    <t>35AII-J2-12</t>
  </si>
  <si>
    <t>F14180-ST0201-09</t>
  </si>
  <si>
    <t>35AII-DJ3-9</t>
  </si>
  <si>
    <t>终端转角塔</t>
  </si>
  <si>
    <t>35AII-DJ3-12</t>
  </si>
  <si>
    <t>35AII-DJ3-15</t>
  </si>
  <si>
    <t>F14180-ST0201-10</t>
  </si>
  <si>
    <t>35BII-ZS1-12</t>
  </si>
  <si>
    <t>35BII-ZS1-15</t>
  </si>
  <si>
    <t>35BII-ZS1-18</t>
  </si>
  <si>
    <t>F14180-ST0201-12</t>
  </si>
  <si>
    <t>35BII-ZS2-21</t>
  </si>
  <si>
    <t>F14180-ST0201-11</t>
  </si>
  <si>
    <t>35BII-ZS2-24</t>
  </si>
  <si>
    <t>35BII-ZS2-27</t>
  </si>
  <si>
    <t>35BII-ZS2-30</t>
  </si>
  <si>
    <t>F14180-ST0201-13</t>
  </si>
  <si>
    <t>35BII-J1-12</t>
  </si>
  <si>
    <t>35BII-J1-15</t>
  </si>
  <si>
    <t>35BII-J1-18</t>
  </si>
  <si>
    <t>35BII-J1-24</t>
  </si>
  <si>
    <t>F14180-ST0201-14</t>
  </si>
  <si>
    <t>F14180-ST0201-15</t>
  </si>
  <si>
    <t>35BII-J2-12</t>
  </si>
  <si>
    <t>35BII-J2-15</t>
  </si>
  <si>
    <t>F14180-ST0201-17</t>
  </si>
  <si>
    <t>35BII-SJ3-18</t>
  </si>
  <si>
    <t>35BII-SJ3-24</t>
  </si>
  <si>
    <t>F14180-ST0201-16</t>
  </si>
  <si>
    <t>35BII-DJ3-12</t>
  </si>
  <si>
    <t>35BII-DJ3-18</t>
  </si>
  <si>
    <t>F14180-ST0201-18</t>
  </si>
  <si>
    <t>35BII-ZM1K-15</t>
  </si>
  <si>
    <t>35BII-ZM1K-18</t>
  </si>
  <si>
    <t>35BII-ZM1K-27</t>
  </si>
  <si>
    <t>F14180-ST0201-19</t>
  </si>
  <si>
    <t>35BII-ZM2K-39</t>
  </si>
  <si>
    <t>F14180-ST0201-20</t>
  </si>
  <si>
    <t>35BII-ZM2K-42</t>
  </si>
  <si>
    <t>F14180-ST0201-21</t>
  </si>
  <si>
    <t>35BII-JG1-21</t>
  </si>
  <si>
    <t>35BII-JG1-27</t>
  </si>
  <si>
    <t>35BII-JG1-30</t>
  </si>
  <si>
    <t>F14180-ST0201-22</t>
  </si>
  <si>
    <t>35BII-JG2-30</t>
  </si>
  <si>
    <t>F14180-ST0201-23</t>
  </si>
  <si>
    <t>110BII-ZM2-15</t>
  </si>
  <si>
    <t>F14180-ST0201-24</t>
  </si>
  <si>
    <t>110BII-ZM2-36</t>
  </si>
  <si>
    <t>F14180-ST0201-25</t>
  </si>
  <si>
    <t>110BII-JG1-12</t>
  </si>
  <si>
    <t>F14180-ST0201-26</t>
  </si>
  <si>
    <t>110BII-JG1-18</t>
  </si>
  <si>
    <t>F14180-ST0201-27</t>
  </si>
  <si>
    <t>110BII-JG2-12</t>
  </si>
  <si>
    <t>F14180-ST0201-28</t>
  </si>
  <si>
    <t>110BII-JG4-18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</si>
</sst>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26" borderId="11" applyNumberFormat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workbookViewId="0">
      <selection activeCell="A1" sqref="A1:H1"/>
    </sheetView>
  </sheetViews>
  <sheetFormatPr defaultColWidth="8.73148148148148" defaultRowHeight="14.4" outlineLevelCol="7"/>
  <cols>
    <col min="1" max="2" width="8.73148148148148" style="1"/>
    <col min="3" max="3" width="17.0925925925926" style="1" customWidth="1"/>
    <col min="4" max="4" width="13.7314814814815" style="1" customWidth="1"/>
    <col min="5" max="5" width="8.73148148148148" style="1"/>
    <col min="6" max="6" width="11.3333333333333" style="2" customWidth="1"/>
    <col min="7" max="7" width="11.8888888888889" style="2"/>
    <col min="8" max="8" width="10.7314814814815" style="1" customWidth="1"/>
    <col min="9" max="16384" width="8.73148148148148" style="1"/>
  </cols>
  <sheetData>
    <row r="1" s="1" customFormat="1" ht="20.4" spans="1:8">
      <c r="A1" s="3" t="s">
        <v>0</v>
      </c>
      <c r="B1" s="4"/>
      <c r="C1" s="4"/>
      <c r="D1" s="4"/>
      <c r="E1" s="4"/>
      <c r="F1" s="4"/>
      <c r="G1" s="4"/>
      <c r="H1" s="5"/>
    </row>
    <row r="2" s="1" customFormat="1" ht="21" customHeight="1" spans="1:8">
      <c r="A2" s="6" t="s">
        <v>1</v>
      </c>
      <c r="B2" s="6"/>
      <c r="C2" s="6"/>
      <c r="D2" s="6"/>
      <c r="E2" s="6"/>
      <c r="F2" s="7"/>
      <c r="G2" s="7"/>
      <c r="H2" s="6"/>
    </row>
    <row r="3" s="1" customFormat="1" ht="21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10"/>
    </row>
    <row r="4" s="1" customFormat="1" ht="21" customHeight="1" spans="1:8">
      <c r="A4" s="8"/>
      <c r="B4" s="8"/>
      <c r="C4" s="8"/>
      <c r="D4" s="8"/>
      <c r="E4" s="8"/>
      <c r="F4" s="9"/>
      <c r="G4" s="9"/>
      <c r="H4" s="10"/>
    </row>
    <row r="5" s="1" customFormat="1" ht="21" customHeight="1" spans="1:8">
      <c r="A5" s="8">
        <v>1</v>
      </c>
      <c r="B5" s="11" t="s">
        <v>9</v>
      </c>
      <c r="C5" s="12" t="s">
        <v>10</v>
      </c>
      <c r="D5" s="11" t="s">
        <v>11</v>
      </c>
      <c r="E5" s="8">
        <v>2</v>
      </c>
      <c r="F5" s="13">
        <v>1528.8</v>
      </c>
      <c r="G5" s="9">
        <f t="shared" ref="G5:G58" si="0">F5*E5</f>
        <v>3057.6</v>
      </c>
      <c r="H5" s="10" t="s">
        <v>12</v>
      </c>
    </row>
    <row r="6" s="1" customFormat="1" ht="21" customHeight="1" spans="1:8">
      <c r="A6" s="8">
        <v>2</v>
      </c>
      <c r="B6" s="11" t="s">
        <v>9</v>
      </c>
      <c r="C6" s="12" t="s">
        <v>10</v>
      </c>
      <c r="D6" s="11" t="s">
        <v>13</v>
      </c>
      <c r="E6" s="8">
        <v>1</v>
      </c>
      <c r="F6" s="13">
        <v>2048.3</v>
      </c>
      <c r="G6" s="9">
        <f t="shared" si="0"/>
        <v>2048.3</v>
      </c>
      <c r="H6" s="10" t="s">
        <v>12</v>
      </c>
    </row>
    <row r="7" s="1" customFormat="1" ht="21" customHeight="1" spans="1:8">
      <c r="A7" s="8">
        <v>3</v>
      </c>
      <c r="B7" s="11" t="s">
        <v>9</v>
      </c>
      <c r="C7" s="12" t="s">
        <v>14</v>
      </c>
      <c r="D7" s="11" t="s">
        <v>15</v>
      </c>
      <c r="E7" s="8">
        <v>1</v>
      </c>
      <c r="F7" s="13">
        <v>2439.8</v>
      </c>
      <c r="G7" s="9">
        <f t="shared" si="0"/>
        <v>2439.8</v>
      </c>
      <c r="H7" s="10" t="s">
        <v>12</v>
      </c>
    </row>
    <row r="8" s="1" customFormat="1" ht="21" customHeight="1" spans="1:8">
      <c r="A8" s="8">
        <v>4</v>
      </c>
      <c r="B8" s="11" t="s">
        <v>9</v>
      </c>
      <c r="C8" s="12" t="s">
        <v>16</v>
      </c>
      <c r="D8" s="11" t="s">
        <v>17</v>
      </c>
      <c r="E8" s="8">
        <v>2</v>
      </c>
      <c r="F8" s="13">
        <v>2771</v>
      </c>
      <c r="G8" s="9">
        <f t="shared" si="0"/>
        <v>5542</v>
      </c>
      <c r="H8" s="10" t="s">
        <v>12</v>
      </c>
    </row>
    <row r="9" s="1" customFormat="1" ht="21" customHeight="1" spans="1:8">
      <c r="A9" s="8">
        <v>5</v>
      </c>
      <c r="B9" s="11" t="s">
        <v>9</v>
      </c>
      <c r="C9" s="12" t="s">
        <v>14</v>
      </c>
      <c r="D9" s="11" t="s">
        <v>17</v>
      </c>
      <c r="E9" s="8">
        <v>3</v>
      </c>
      <c r="F9" s="13">
        <v>2771</v>
      </c>
      <c r="G9" s="9">
        <f t="shared" si="0"/>
        <v>8313</v>
      </c>
      <c r="H9" s="10" t="s">
        <v>12</v>
      </c>
    </row>
    <row r="10" s="1" customFormat="1" ht="21" customHeight="1" spans="1:8">
      <c r="A10" s="8">
        <v>6</v>
      </c>
      <c r="B10" s="11" t="s">
        <v>9</v>
      </c>
      <c r="C10" s="12" t="s">
        <v>16</v>
      </c>
      <c r="D10" s="11" t="s">
        <v>18</v>
      </c>
      <c r="E10" s="8">
        <v>2</v>
      </c>
      <c r="F10" s="13">
        <v>3605</v>
      </c>
      <c r="G10" s="9">
        <f t="shared" si="0"/>
        <v>7210</v>
      </c>
      <c r="H10" s="10" t="s">
        <v>12</v>
      </c>
    </row>
    <row r="11" s="1" customFormat="1" ht="21" customHeight="1" spans="1:8">
      <c r="A11" s="8">
        <v>7</v>
      </c>
      <c r="B11" s="11" t="s">
        <v>9</v>
      </c>
      <c r="C11" s="12" t="s">
        <v>14</v>
      </c>
      <c r="D11" s="11" t="s">
        <v>18</v>
      </c>
      <c r="E11" s="8">
        <v>1</v>
      </c>
      <c r="F11" s="13">
        <v>3605</v>
      </c>
      <c r="G11" s="9">
        <f t="shared" si="0"/>
        <v>3605</v>
      </c>
      <c r="H11" s="10" t="s">
        <v>12</v>
      </c>
    </row>
    <row r="12" s="1" customFormat="1" ht="21" customHeight="1" spans="1:8">
      <c r="A12" s="8">
        <v>8</v>
      </c>
      <c r="B12" s="11" t="s">
        <v>9</v>
      </c>
      <c r="C12" s="12" t="s">
        <v>16</v>
      </c>
      <c r="D12" s="11" t="s">
        <v>17</v>
      </c>
      <c r="E12" s="8">
        <v>1</v>
      </c>
      <c r="F12" s="13">
        <v>2771</v>
      </c>
      <c r="G12" s="9">
        <f t="shared" si="0"/>
        <v>2771</v>
      </c>
      <c r="H12" s="10" t="s">
        <v>12</v>
      </c>
    </row>
    <row r="13" s="1" customFormat="1" ht="21" customHeight="1" spans="1:8">
      <c r="A13" s="8">
        <v>9</v>
      </c>
      <c r="B13" s="11" t="s">
        <v>9</v>
      </c>
      <c r="C13" s="12" t="s">
        <v>16</v>
      </c>
      <c r="D13" s="11" t="s">
        <v>19</v>
      </c>
      <c r="E13" s="8">
        <v>1</v>
      </c>
      <c r="F13" s="13">
        <v>3213.9</v>
      </c>
      <c r="G13" s="9">
        <f t="shared" si="0"/>
        <v>3213.9</v>
      </c>
      <c r="H13" s="10" t="s">
        <v>12</v>
      </c>
    </row>
    <row r="14" s="1" customFormat="1" ht="21" customHeight="1" spans="1:8">
      <c r="A14" s="8">
        <v>10</v>
      </c>
      <c r="B14" s="11" t="s">
        <v>9</v>
      </c>
      <c r="C14" s="12" t="s">
        <v>20</v>
      </c>
      <c r="D14" s="11" t="s">
        <v>21</v>
      </c>
      <c r="E14" s="8">
        <v>1</v>
      </c>
      <c r="F14" s="13">
        <v>2684.8</v>
      </c>
      <c r="G14" s="9">
        <f t="shared" si="0"/>
        <v>2684.8</v>
      </c>
      <c r="H14" s="10" t="s">
        <v>22</v>
      </c>
    </row>
    <row r="15" s="1" customFormat="1" ht="21" customHeight="1" spans="1:8">
      <c r="A15" s="8">
        <v>11</v>
      </c>
      <c r="B15" s="11" t="s">
        <v>9</v>
      </c>
      <c r="C15" s="12" t="s">
        <v>23</v>
      </c>
      <c r="D15" s="11" t="s">
        <v>24</v>
      </c>
      <c r="E15" s="8">
        <v>1</v>
      </c>
      <c r="F15" s="13">
        <v>3278.1</v>
      </c>
      <c r="G15" s="9">
        <f t="shared" si="0"/>
        <v>3278.1</v>
      </c>
      <c r="H15" s="10" t="s">
        <v>22</v>
      </c>
    </row>
    <row r="16" s="1" customFormat="1" ht="21" customHeight="1" spans="1:8">
      <c r="A16" s="8">
        <v>12</v>
      </c>
      <c r="B16" s="11" t="s">
        <v>9</v>
      </c>
      <c r="C16" s="12" t="s">
        <v>23</v>
      </c>
      <c r="D16" s="11" t="s">
        <v>25</v>
      </c>
      <c r="E16" s="8">
        <v>1</v>
      </c>
      <c r="F16" s="13">
        <v>3666.7</v>
      </c>
      <c r="G16" s="9">
        <f t="shared" si="0"/>
        <v>3666.7</v>
      </c>
      <c r="H16" s="10" t="s">
        <v>22</v>
      </c>
    </row>
    <row r="17" s="1" customFormat="1" ht="21" customHeight="1" spans="1:8">
      <c r="A17" s="8">
        <v>13</v>
      </c>
      <c r="B17" s="11" t="s">
        <v>9</v>
      </c>
      <c r="C17" s="12" t="s">
        <v>23</v>
      </c>
      <c r="D17" s="11" t="s">
        <v>26</v>
      </c>
      <c r="E17" s="8">
        <v>1</v>
      </c>
      <c r="F17" s="13">
        <v>4179.6</v>
      </c>
      <c r="G17" s="9">
        <f t="shared" si="0"/>
        <v>4179.6</v>
      </c>
      <c r="H17" s="10" t="s">
        <v>22</v>
      </c>
    </row>
    <row r="18" s="1" customFormat="1" ht="21" customHeight="1" spans="1:8">
      <c r="A18" s="8">
        <v>14</v>
      </c>
      <c r="B18" s="11" t="s">
        <v>27</v>
      </c>
      <c r="C18" s="12" t="s">
        <v>28</v>
      </c>
      <c r="D18" s="11" t="s">
        <v>29</v>
      </c>
      <c r="E18" s="8">
        <v>1</v>
      </c>
      <c r="F18" s="13">
        <v>3018</v>
      </c>
      <c r="G18" s="9">
        <f t="shared" si="0"/>
        <v>3018</v>
      </c>
      <c r="H18" s="10" t="s">
        <v>22</v>
      </c>
    </row>
    <row r="19" s="1" customFormat="1" ht="21" customHeight="1" spans="1:8">
      <c r="A19" s="8">
        <v>15</v>
      </c>
      <c r="B19" s="11" t="s">
        <v>27</v>
      </c>
      <c r="C19" s="12" t="s">
        <v>30</v>
      </c>
      <c r="D19" s="11" t="s">
        <v>31</v>
      </c>
      <c r="E19" s="8">
        <v>2</v>
      </c>
      <c r="F19" s="13">
        <v>3092.1</v>
      </c>
      <c r="G19" s="9">
        <f t="shared" si="0"/>
        <v>6184.2</v>
      </c>
      <c r="H19" s="10" t="s">
        <v>32</v>
      </c>
    </row>
    <row r="20" s="1" customFormat="1" ht="21" customHeight="1" spans="1:8">
      <c r="A20" s="8">
        <v>16</v>
      </c>
      <c r="B20" s="11" t="s">
        <v>27</v>
      </c>
      <c r="C20" s="12" t="s">
        <v>30</v>
      </c>
      <c r="D20" s="11" t="s">
        <v>33</v>
      </c>
      <c r="E20" s="8">
        <v>1</v>
      </c>
      <c r="F20" s="13">
        <v>3629.3</v>
      </c>
      <c r="G20" s="9">
        <f t="shared" si="0"/>
        <v>3629.3</v>
      </c>
      <c r="H20" s="10" t="s">
        <v>32</v>
      </c>
    </row>
    <row r="21" s="1" customFormat="1" ht="21" customHeight="1" spans="1:8">
      <c r="A21" s="8">
        <v>17</v>
      </c>
      <c r="B21" s="11" t="s">
        <v>27</v>
      </c>
      <c r="C21" s="12" t="s">
        <v>30</v>
      </c>
      <c r="D21" s="11" t="s">
        <v>34</v>
      </c>
      <c r="E21" s="8">
        <v>1</v>
      </c>
      <c r="F21" s="13">
        <v>4302.4</v>
      </c>
      <c r="G21" s="9">
        <f t="shared" si="0"/>
        <v>4302.4</v>
      </c>
      <c r="H21" s="10" t="s">
        <v>32</v>
      </c>
    </row>
    <row r="22" s="1" customFormat="1" ht="21" customHeight="1" spans="1:8">
      <c r="A22" s="8">
        <v>18</v>
      </c>
      <c r="B22" s="11" t="s">
        <v>9</v>
      </c>
      <c r="C22" s="12" t="s">
        <v>35</v>
      </c>
      <c r="D22" s="11" t="s">
        <v>36</v>
      </c>
      <c r="E22" s="8">
        <v>1</v>
      </c>
      <c r="F22" s="13">
        <v>1652.2</v>
      </c>
      <c r="G22" s="9">
        <f t="shared" si="0"/>
        <v>1652.2</v>
      </c>
      <c r="H22" s="10" t="s">
        <v>12</v>
      </c>
    </row>
    <row r="23" s="1" customFormat="1" ht="21" customHeight="1" spans="1:8">
      <c r="A23" s="8">
        <v>19</v>
      </c>
      <c r="B23" s="11" t="s">
        <v>9</v>
      </c>
      <c r="C23" s="12" t="s">
        <v>35</v>
      </c>
      <c r="D23" s="11" t="s">
        <v>37</v>
      </c>
      <c r="E23" s="8">
        <v>2</v>
      </c>
      <c r="F23" s="13">
        <v>1915.3</v>
      </c>
      <c r="G23" s="9">
        <f t="shared" si="0"/>
        <v>3830.6</v>
      </c>
      <c r="H23" s="10" t="s">
        <v>12</v>
      </c>
    </row>
    <row r="24" s="1" customFormat="1" ht="21" customHeight="1" spans="1:8">
      <c r="A24" s="8">
        <v>20</v>
      </c>
      <c r="B24" s="11" t="s">
        <v>9</v>
      </c>
      <c r="C24" s="12" t="s">
        <v>35</v>
      </c>
      <c r="D24" s="11" t="s">
        <v>38</v>
      </c>
      <c r="E24" s="8">
        <v>2</v>
      </c>
      <c r="F24" s="13">
        <v>2219.4</v>
      </c>
      <c r="G24" s="9">
        <f t="shared" si="0"/>
        <v>4438.8</v>
      </c>
      <c r="H24" s="10" t="s">
        <v>12</v>
      </c>
    </row>
    <row r="25" s="1" customFormat="1" ht="21" customHeight="1" spans="1:8">
      <c r="A25" s="8">
        <v>21</v>
      </c>
      <c r="B25" s="11" t="s">
        <v>9</v>
      </c>
      <c r="C25" s="12" t="s">
        <v>39</v>
      </c>
      <c r="D25" s="11" t="s">
        <v>40</v>
      </c>
      <c r="E25" s="8">
        <v>1</v>
      </c>
      <c r="F25" s="13">
        <v>2731.1</v>
      </c>
      <c r="G25" s="9">
        <f t="shared" si="0"/>
        <v>2731.1</v>
      </c>
      <c r="H25" s="10" t="s">
        <v>12</v>
      </c>
    </row>
    <row r="26" s="1" customFormat="1" ht="21" customHeight="1" spans="1:8">
      <c r="A26" s="8">
        <v>22</v>
      </c>
      <c r="B26" s="11" t="s">
        <v>9</v>
      </c>
      <c r="C26" s="12" t="s">
        <v>41</v>
      </c>
      <c r="D26" s="11" t="s">
        <v>42</v>
      </c>
      <c r="E26" s="8">
        <v>1</v>
      </c>
      <c r="F26" s="13">
        <v>3056</v>
      </c>
      <c r="G26" s="9">
        <f t="shared" si="0"/>
        <v>3056</v>
      </c>
      <c r="H26" s="10" t="s">
        <v>12</v>
      </c>
    </row>
    <row r="27" s="1" customFormat="1" ht="21" customHeight="1" spans="1:8">
      <c r="A27" s="8">
        <v>23</v>
      </c>
      <c r="B27" s="11" t="s">
        <v>9</v>
      </c>
      <c r="C27" s="12" t="s">
        <v>41</v>
      </c>
      <c r="D27" s="11" t="s">
        <v>43</v>
      </c>
      <c r="E27" s="8">
        <v>2</v>
      </c>
      <c r="F27" s="13">
        <v>3620</v>
      </c>
      <c r="G27" s="9">
        <f t="shared" si="0"/>
        <v>7240</v>
      </c>
      <c r="H27" s="10" t="s">
        <v>12</v>
      </c>
    </row>
    <row r="28" s="1" customFormat="1" ht="21" customHeight="1" spans="1:8">
      <c r="A28" s="8">
        <v>24</v>
      </c>
      <c r="B28" s="11" t="s">
        <v>9</v>
      </c>
      <c r="C28" s="12" t="s">
        <v>39</v>
      </c>
      <c r="D28" s="11" t="s">
        <v>43</v>
      </c>
      <c r="E28" s="8">
        <v>3</v>
      </c>
      <c r="F28" s="13">
        <v>3620</v>
      </c>
      <c r="G28" s="9">
        <f t="shared" si="0"/>
        <v>10860</v>
      </c>
      <c r="H28" s="10" t="s">
        <v>12</v>
      </c>
    </row>
    <row r="29" s="1" customFormat="1" ht="21" customHeight="1" spans="1:8">
      <c r="A29" s="8">
        <v>25</v>
      </c>
      <c r="B29" s="11" t="s">
        <v>9</v>
      </c>
      <c r="C29" s="12" t="s">
        <v>39</v>
      </c>
      <c r="D29" s="11" t="s">
        <v>44</v>
      </c>
      <c r="E29" s="8">
        <v>3</v>
      </c>
      <c r="F29" s="13">
        <v>4006.4</v>
      </c>
      <c r="G29" s="9">
        <f t="shared" si="0"/>
        <v>12019.2</v>
      </c>
      <c r="H29" s="10" t="s">
        <v>12</v>
      </c>
    </row>
    <row r="30" s="1" customFormat="1" ht="21" customHeight="1" spans="1:8">
      <c r="A30" s="8">
        <v>26</v>
      </c>
      <c r="B30" s="11" t="s">
        <v>9</v>
      </c>
      <c r="C30" s="12" t="s">
        <v>41</v>
      </c>
      <c r="D30" s="11" t="s">
        <v>44</v>
      </c>
      <c r="E30" s="8">
        <v>2</v>
      </c>
      <c r="F30" s="13">
        <v>4006.4</v>
      </c>
      <c r="G30" s="9">
        <f t="shared" si="0"/>
        <v>8012.8</v>
      </c>
      <c r="H30" s="10" t="s">
        <v>12</v>
      </c>
    </row>
    <row r="31" s="1" customFormat="1" ht="21" customHeight="1" spans="1:8">
      <c r="A31" s="8">
        <v>27</v>
      </c>
      <c r="B31" s="11" t="s">
        <v>9</v>
      </c>
      <c r="C31" s="12" t="s">
        <v>45</v>
      </c>
      <c r="D31" s="11" t="s">
        <v>46</v>
      </c>
      <c r="E31" s="8">
        <v>1</v>
      </c>
      <c r="F31" s="13">
        <v>3342.2</v>
      </c>
      <c r="G31" s="9">
        <f t="shared" si="0"/>
        <v>3342.2</v>
      </c>
      <c r="H31" s="10" t="s">
        <v>22</v>
      </c>
    </row>
    <row r="32" s="1" customFormat="1" ht="21" customHeight="1" spans="1:8">
      <c r="A32" s="8">
        <v>28</v>
      </c>
      <c r="B32" s="11" t="s">
        <v>9</v>
      </c>
      <c r="C32" s="12" t="s">
        <v>45</v>
      </c>
      <c r="D32" s="11" t="s">
        <v>47</v>
      </c>
      <c r="E32" s="8">
        <v>2</v>
      </c>
      <c r="F32" s="13">
        <v>4070.9</v>
      </c>
      <c r="G32" s="9">
        <f t="shared" si="0"/>
        <v>8141.8</v>
      </c>
      <c r="H32" s="10" t="s">
        <v>22</v>
      </c>
    </row>
    <row r="33" s="1" customFormat="1" ht="21" customHeight="1" spans="1:8">
      <c r="A33" s="8">
        <v>29</v>
      </c>
      <c r="B33" s="11" t="s">
        <v>9</v>
      </c>
      <c r="C33" s="12" t="s">
        <v>45</v>
      </c>
      <c r="D33" s="11" t="s">
        <v>48</v>
      </c>
      <c r="E33" s="8">
        <v>1</v>
      </c>
      <c r="F33" s="13">
        <v>4552.8</v>
      </c>
      <c r="G33" s="9">
        <f t="shared" si="0"/>
        <v>4552.8</v>
      </c>
      <c r="H33" s="10" t="s">
        <v>22</v>
      </c>
    </row>
    <row r="34" s="1" customFormat="1" ht="21" customHeight="1" spans="1:8">
      <c r="A34" s="8">
        <v>30</v>
      </c>
      <c r="B34" s="11" t="s">
        <v>9</v>
      </c>
      <c r="C34" s="12" t="s">
        <v>45</v>
      </c>
      <c r="D34" s="11" t="s">
        <v>49</v>
      </c>
      <c r="E34" s="8">
        <v>1</v>
      </c>
      <c r="F34" s="13">
        <v>5659.7</v>
      </c>
      <c r="G34" s="9">
        <f t="shared" si="0"/>
        <v>5659.7</v>
      </c>
      <c r="H34" s="10" t="s">
        <v>22</v>
      </c>
    </row>
    <row r="35" s="1" customFormat="1" ht="21" customHeight="1" spans="1:8">
      <c r="A35" s="8">
        <v>31</v>
      </c>
      <c r="B35" s="11" t="s">
        <v>9</v>
      </c>
      <c r="C35" s="12" t="s">
        <v>50</v>
      </c>
      <c r="D35" s="11" t="s">
        <v>49</v>
      </c>
      <c r="E35" s="8">
        <v>2</v>
      </c>
      <c r="F35" s="13">
        <v>5659.7</v>
      </c>
      <c r="G35" s="9">
        <f t="shared" si="0"/>
        <v>11319.4</v>
      </c>
      <c r="H35" s="10" t="s">
        <v>22</v>
      </c>
    </row>
    <row r="36" s="1" customFormat="1" ht="21" customHeight="1" spans="1:8">
      <c r="A36" s="8">
        <v>32</v>
      </c>
      <c r="B36" s="11" t="s">
        <v>27</v>
      </c>
      <c r="C36" s="12" t="s">
        <v>51</v>
      </c>
      <c r="D36" s="11" t="s">
        <v>52</v>
      </c>
      <c r="E36" s="8">
        <v>1</v>
      </c>
      <c r="F36" s="13">
        <v>3732.1</v>
      </c>
      <c r="G36" s="9">
        <f t="shared" si="0"/>
        <v>3732.1</v>
      </c>
      <c r="H36" s="10" t="s">
        <v>22</v>
      </c>
    </row>
    <row r="37" s="1" customFormat="1" ht="21" customHeight="1" spans="1:8">
      <c r="A37" s="8">
        <v>33</v>
      </c>
      <c r="B37" s="11" t="s">
        <v>27</v>
      </c>
      <c r="C37" s="12" t="s">
        <v>51</v>
      </c>
      <c r="D37" s="11" t="s">
        <v>53</v>
      </c>
      <c r="E37" s="8">
        <v>1</v>
      </c>
      <c r="F37" s="13">
        <v>4476.6</v>
      </c>
      <c r="G37" s="9">
        <f t="shared" si="0"/>
        <v>4476.6</v>
      </c>
      <c r="H37" s="10" t="s">
        <v>22</v>
      </c>
    </row>
    <row r="38" s="1" customFormat="1" ht="21" customHeight="1" spans="1:8">
      <c r="A38" s="8">
        <v>34</v>
      </c>
      <c r="B38" s="11" t="s">
        <v>27</v>
      </c>
      <c r="C38" s="12" t="s">
        <v>54</v>
      </c>
      <c r="D38" s="11" t="s">
        <v>55</v>
      </c>
      <c r="E38" s="8">
        <v>1</v>
      </c>
      <c r="F38" s="13">
        <v>9397.5</v>
      </c>
      <c r="G38" s="9">
        <f t="shared" si="0"/>
        <v>9397.5</v>
      </c>
      <c r="H38" s="10" t="s">
        <v>32</v>
      </c>
    </row>
    <row r="39" s="1" customFormat="1" ht="21" customHeight="1" spans="1:8">
      <c r="A39" s="8">
        <v>35</v>
      </c>
      <c r="B39" s="11" t="s">
        <v>27</v>
      </c>
      <c r="C39" s="12" t="s">
        <v>54</v>
      </c>
      <c r="D39" s="11" t="s">
        <v>56</v>
      </c>
      <c r="E39" s="8">
        <v>2</v>
      </c>
      <c r="F39" s="13">
        <v>11408.2</v>
      </c>
      <c r="G39" s="9">
        <f t="shared" si="0"/>
        <v>22816.4</v>
      </c>
      <c r="H39" s="10" t="s">
        <v>32</v>
      </c>
    </row>
    <row r="40" s="1" customFormat="1" ht="21" customHeight="1" spans="1:8">
      <c r="A40" s="8">
        <v>36</v>
      </c>
      <c r="B40" s="11" t="s">
        <v>27</v>
      </c>
      <c r="C40" s="12" t="s">
        <v>57</v>
      </c>
      <c r="D40" s="11" t="s">
        <v>58</v>
      </c>
      <c r="E40" s="8">
        <v>2</v>
      </c>
      <c r="F40" s="13">
        <v>4596.7</v>
      </c>
      <c r="G40" s="9">
        <f t="shared" si="0"/>
        <v>9193.4</v>
      </c>
      <c r="H40" s="10" t="s">
        <v>32</v>
      </c>
    </row>
    <row r="41" s="1" customFormat="1" ht="21" customHeight="1" spans="1:8">
      <c r="A41" s="8">
        <v>37</v>
      </c>
      <c r="B41" s="11" t="s">
        <v>27</v>
      </c>
      <c r="C41" s="12" t="s">
        <v>57</v>
      </c>
      <c r="D41" s="11" t="s">
        <v>59</v>
      </c>
      <c r="E41" s="8">
        <v>1</v>
      </c>
      <c r="F41" s="13">
        <v>6126.4</v>
      </c>
      <c r="G41" s="9">
        <f t="shared" si="0"/>
        <v>6126.4</v>
      </c>
      <c r="H41" s="10" t="s">
        <v>32</v>
      </c>
    </row>
    <row r="42" s="1" customFormat="1" ht="21" customHeight="1" spans="1:8">
      <c r="A42" s="8">
        <v>38</v>
      </c>
      <c r="B42" s="11" t="s">
        <v>9</v>
      </c>
      <c r="C42" s="12" t="s">
        <v>60</v>
      </c>
      <c r="D42" s="11" t="s">
        <v>61</v>
      </c>
      <c r="E42" s="8">
        <v>1</v>
      </c>
      <c r="F42" s="13">
        <v>3162.4</v>
      </c>
      <c r="G42" s="9">
        <f t="shared" si="0"/>
        <v>3162.4</v>
      </c>
      <c r="H42" s="10" t="s">
        <v>12</v>
      </c>
    </row>
    <row r="43" s="1" customFormat="1" ht="21" customHeight="1" spans="1:8">
      <c r="A43" s="8">
        <v>39</v>
      </c>
      <c r="B43" s="11" t="s">
        <v>9</v>
      </c>
      <c r="C43" s="12" t="s">
        <v>60</v>
      </c>
      <c r="D43" s="11" t="s">
        <v>62</v>
      </c>
      <c r="E43" s="8">
        <v>1</v>
      </c>
      <c r="F43" s="13">
        <v>3492.2</v>
      </c>
      <c r="G43" s="9">
        <f t="shared" si="0"/>
        <v>3492.2</v>
      </c>
      <c r="H43" s="10" t="s">
        <v>12</v>
      </c>
    </row>
    <row r="44" s="1" customFormat="1" ht="21" customHeight="1" spans="1:8">
      <c r="A44" s="8">
        <v>40</v>
      </c>
      <c r="B44" s="11" t="s">
        <v>9</v>
      </c>
      <c r="C44" s="12" t="s">
        <v>60</v>
      </c>
      <c r="D44" s="11" t="s">
        <v>63</v>
      </c>
      <c r="E44" s="8">
        <v>1</v>
      </c>
      <c r="F44" s="13">
        <v>4878.4</v>
      </c>
      <c r="G44" s="9">
        <f t="shared" si="0"/>
        <v>4878.4</v>
      </c>
      <c r="H44" s="10" t="s">
        <v>12</v>
      </c>
    </row>
    <row r="45" s="1" customFormat="1" ht="21" customHeight="1" spans="1:8">
      <c r="A45" s="8">
        <v>41</v>
      </c>
      <c r="B45" s="11" t="s">
        <v>9</v>
      </c>
      <c r="C45" s="12" t="s">
        <v>64</v>
      </c>
      <c r="D45" s="11" t="s">
        <v>65</v>
      </c>
      <c r="E45" s="8">
        <v>1</v>
      </c>
      <c r="F45" s="13">
        <v>7753.1</v>
      </c>
      <c r="G45" s="9">
        <f t="shared" si="0"/>
        <v>7753.1</v>
      </c>
      <c r="H45" s="10"/>
    </row>
    <row r="46" s="1" customFormat="1" ht="21" customHeight="1" spans="1:8">
      <c r="A46" s="8">
        <v>42</v>
      </c>
      <c r="B46" s="11" t="s">
        <v>9</v>
      </c>
      <c r="C46" s="12" t="s">
        <v>66</v>
      </c>
      <c r="D46" s="11" t="s">
        <v>65</v>
      </c>
      <c r="E46" s="8">
        <v>1</v>
      </c>
      <c r="F46" s="13">
        <v>7753.1</v>
      </c>
      <c r="G46" s="9">
        <f t="shared" si="0"/>
        <v>7753.1</v>
      </c>
      <c r="H46" s="10"/>
    </row>
    <row r="47" s="1" customFormat="1" ht="21" customHeight="1" spans="1:8">
      <c r="A47" s="8">
        <v>43</v>
      </c>
      <c r="B47" s="11" t="s">
        <v>9</v>
      </c>
      <c r="C47" s="12" t="s">
        <v>64</v>
      </c>
      <c r="D47" s="11" t="s">
        <v>67</v>
      </c>
      <c r="E47" s="8">
        <v>3</v>
      </c>
      <c r="F47" s="13">
        <v>8536.7</v>
      </c>
      <c r="G47" s="9">
        <f t="shared" si="0"/>
        <v>25610.1</v>
      </c>
      <c r="H47" s="10"/>
    </row>
    <row r="48" s="1" customFormat="1" ht="21" customHeight="1" spans="1:8">
      <c r="A48" s="8">
        <v>44</v>
      </c>
      <c r="B48" s="11" t="s">
        <v>9</v>
      </c>
      <c r="C48" s="12" t="s">
        <v>66</v>
      </c>
      <c r="D48" s="11" t="s">
        <v>67</v>
      </c>
      <c r="E48" s="8">
        <v>2</v>
      </c>
      <c r="F48" s="13">
        <v>8536.7</v>
      </c>
      <c r="G48" s="9">
        <f t="shared" si="0"/>
        <v>17073.4</v>
      </c>
      <c r="H48" s="10"/>
    </row>
    <row r="49" s="1" customFormat="1" ht="21" customHeight="1" spans="1:8">
      <c r="A49" s="8">
        <v>45</v>
      </c>
      <c r="B49" s="11" t="s">
        <v>9</v>
      </c>
      <c r="C49" s="12" t="s">
        <v>68</v>
      </c>
      <c r="D49" s="11" t="s">
        <v>69</v>
      </c>
      <c r="E49" s="8">
        <v>1</v>
      </c>
      <c r="F49" s="13">
        <v>6055.4</v>
      </c>
      <c r="G49" s="9">
        <f t="shared" si="0"/>
        <v>6055.4</v>
      </c>
      <c r="H49" s="10"/>
    </row>
    <row r="50" s="1" customFormat="1" ht="21" customHeight="1" spans="1:8">
      <c r="A50" s="8">
        <v>46</v>
      </c>
      <c r="B50" s="11" t="s">
        <v>9</v>
      </c>
      <c r="C50" s="12" t="s">
        <v>68</v>
      </c>
      <c r="D50" s="11" t="s">
        <v>70</v>
      </c>
      <c r="E50" s="8">
        <v>1</v>
      </c>
      <c r="F50" s="13">
        <v>7179.9</v>
      </c>
      <c r="G50" s="9">
        <f t="shared" si="0"/>
        <v>7179.9</v>
      </c>
      <c r="H50" s="10"/>
    </row>
    <row r="51" s="1" customFormat="1" ht="21" customHeight="1" spans="1:8">
      <c r="A51" s="8">
        <v>47</v>
      </c>
      <c r="B51" s="11" t="s">
        <v>9</v>
      </c>
      <c r="C51" s="12" t="s">
        <v>68</v>
      </c>
      <c r="D51" s="11" t="s">
        <v>71</v>
      </c>
      <c r="E51" s="8">
        <v>1</v>
      </c>
      <c r="F51" s="13">
        <v>7952.9</v>
      </c>
      <c r="G51" s="9">
        <f t="shared" si="0"/>
        <v>7952.9</v>
      </c>
      <c r="H51" s="10"/>
    </row>
    <row r="52" s="1" customFormat="1" ht="21" customHeight="1" spans="1:8">
      <c r="A52" s="8">
        <v>48</v>
      </c>
      <c r="B52" s="11" t="s">
        <v>27</v>
      </c>
      <c r="C52" s="12" t="s">
        <v>72</v>
      </c>
      <c r="D52" s="11" t="s">
        <v>73</v>
      </c>
      <c r="E52" s="8">
        <v>2</v>
      </c>
      <c r="F52" s="10">
        <v>9251.7</v>
      </c>
      <c r="G52" s="9">
        <f t="shared" si="0"/>
        <v>18503.4</v>
      </c>
      <c r="H52" s="10"/>
    </row>
    <row r="53" s="1" customFormat="1" ht="21" customHeight="1" spans="1:8">
      <c r="A53" s="8">
        <v>49</v>
      </c>
      <c r="B53" s="11" t="s">
        <v>9</v>
      </c>
      <c r="C53" s="12" t="s">
        <v>74</v>
      </c>
      <c r="D53" s="11" t="s">
        <v>75</v>
      </c>
      <c r="E53" s="8">
        <v>2</v>
      </c>
      <c r="F53" s="13">
        <v>2786.2</v>
      </c>
      <c r="G53" s="9">
        <f t="shared" si="0"/>
        <v>5572.4</v>
      </c>
      <c r="H53" s="10"/>
    </row>
    <row r="54" s="1" customFormat="1" ht="21" customHeight="1" spans="1:8">
      <c r="A54" s="8">
        <v>50</v>
      </c>
      <c r="B54" s="11" t="s">
        <v>9</v>
      </c>
      <c r="C54" s="12" t="s">
        <v>76</v>
      </c>
      <c r="D54" s="11" t="s">
        <v>77</v>
      </c>
      <c r="E54" s="8">
        <v>1</v>
      </c>
      <c r="F54" s="13">
        <v>6039.4</v>
      </c>
      <c r="G54" s="9">
        <f t="shared" si="0"/>
        <v>6039.4</v>
      </c>
      <c r="H54" s="10"/>
    </row>
    <row r="55" s="1" customFormat="1" ht="21" customHeight="1" spans="1:8">
      <c r="A55" s="8">
        <v>51</v>
      </c>
      <c r="B55" s="11" t="s">
        <v>9</v>
      </c>
      <c r="C55" s="12" t="s">
        <v>78</v>
      </c>
      <c r="D55" s="11" t="s">
        <v>79</v>
      </c>
      <c r="E55" s="8">
        <v>5</v>
      </c>
      <c r="F55" s="13">
        <v>3771.9</v>
      </c>
      <c r="G55" s="9">
        <f t="shared" si="0"/>
        <v>18859.5</v>
      </c>
      <c r="H55" s="10"/>
    </row>
    <row r="56" s="1" customFormat="1" ht="21" customHeight="1" spans="1:8">
      <c r="A56" s="8">
        <v>52</v>
      </c>
      <c r="B56" s="11" t="s">
        <v>9</v>
      </c>
      <c r="C56" s="12" t="s">
        <v>80</v>
      </c>
      <c r="D56" s="11" t="s">
        <v>81</v>
      </c>
      <c r="E56" s="8">
        <v>2</v>
      </c>
      <c r="F56" s="13">
        <v>4809.7</v>
      </c>
      <c r="G56" s="9">
        <f t="shared" si="0"/>
        <v>9619.4</v>
      </c>
      <c r="H56" s="10"/>
    </row>
    <row r="57" s="1" customFormat="1" ht="21" customHeight="1" spans="1:8">
      <c r="A57" s="8">
        <v>53</v>
      </c>
      <c r="B57" s="11" t="s">
        <v>27</v>
      </c>
      <c r="C57" s="12" t="s">
        <v>82</v>
      </c>
      <c r="D57" s="11" t="s">
        <v>83</v>
      </c>
      <c r="E57" s="8">
        <v>1</v>
      </c>
      <c r="F57" s="13">
        <v>4178.8</v>
      </c>
      <c r="G57" s="9">
        <f t="shared" si="0"/>
        <v>4178.8</v>
      </c>
      <c r="H57" s="10"/>
    </row>
    <row r="58" s="1" customFormat="1" ht="21" customHeight="1" spans="1:8">
      <c r="A58" s="8">
        <v>54</v>
      </c>
      <c r="B58" s="11" t="s">
        <v>9</v>
      </c>
      <c r="C58" s="12" t="s">
        <v>84</v>
      </c>
      <c r="D58" s="11" t="s">
        <v>85</v>
      </c>
      <c r="E58" s="8">
        <v>1</v>
      </c>
      <c r="F58" s="13">
        <v>7028.2</v>
      </c>
      <c r="G58" s="9">
        <f t="shared" si="0"/>
        <v>7028.2</v>
      </c>
      <c r="H58" s="10"/>
    </row>
    <row r="59" s="1" customFormat="1" ht="21" customHeight="1" spans="1:8">
      <c r="A59" s="8"/>
      <c r="B59" s="11"/>
      <c r="C59" s="11"/>
      <c r="D59" s="11"/>
      <c r="E59" s="8">
        <f>SUM(E5:E58)</f>
        <v>82</v>
      </c>
      <c r="F59" s="9"/>
      <c r="G59" s="9">
        <f>SUM(G5:G58)</f>
        <v>372454.7</v>
      </c>
      <c r="H59" s="10"/>
    </row>
  </sheetData>
  <mergeCells count="6">
    <mergeCell ref="A1:H1"/>
    <mergeCell ref="A2:H2"/>
    <mergeCell ref="A3:A4"/>
    <mergeCell ref="B3:B4"/>
    <mergeCell ref="C3:C4"/>
    <mergeCell ref="D3:D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塔型数量汇总表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YZG</cp:lastModifiedBy>
  <dcterms:created xsi:type="dcterms:W3CDTF">2018-12-10T11:11:00Z</dcterms:created>
  <dcterms:modified xsi:type="dcterms:W3CDTF">2018-12-28T02:37:45Z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