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于洪涛\6、乾安项目资料\4、施工队伍招标\乾安光伏招标文件\"/>
    </mc:Choice>
  </mc:AlternateContent>
  <bookViews>
    <workbookView xWindow="0" yWindow="0" windowWidth="21000" windowHeight="11595"/>
  </bookViews>
  <sheets>
    <sheet name="工程量清单" sheetId="2" r:id="rId1"/>
  </sheets>
  <calcPr calcId="162913"/>
</workbook>
</file>

<file path=xl/calcChain.xml><?xml version="1.0" encoding="utf-8"?>
<calcChain xmlns="http://schemas.openxmlformats.org/spreadsheetml/2006/main">
  <c r="D31" i="2" l="1"/>
  <c r="F31" i="2"/>
  <c r="D29" i="2"/>
  <c r="F37" i="2"/>
  <c r="F36" i="2"/>
  <c r="F34" i="2"/>
  <c r="F33" i="2"/>
  <c r="F30" i="2"/>
  <c r="F29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2" i="2"/>
  <c r="F11" i="2"/>
  <c r="F10" i="2"/>
  <c r="F9" i="2"/>
  <c r="F7" i="2"/>
  <c r="F6" i="2"/>
  <c r="F38" i="2" l="1"/>
</calcChain>
</file>

<file path=xl/sharedStrings.xml><?xml version="1.0" encoding="utf-8"?>
<sst xmlns="http://schemas.openxmlformats.org/spreadsheetml/2006/main" count="94" uniqueCount="67">
  <si>
    <t>乾安招标工程量清单</t>
  </si>
  <si>
    <t>一、工程名称：工程量清单_乾安县村级屋顶分布式扶贫光伏电站项目</t>
  </si>
  <si>
    <t>序号</t>
  </si>
  <si>
    <t>项目名称</t>
  </si>
  <si>
    <t>计量单位</t>
  </si>
  <si>
    <t>暂估工程量</t>
  </si>
  <si>
    <t>单价</t>
  </si>
  <si>
    <t>合价</t>
  </si>
  <si>
    <t>备注</t>
  </si>
  <si>
    <t>一</t>
  </si>
  <si>
    <t>土建工程量</t>
  </si>
  <si>
    <t>车棚支架</t>
  </si>
  <si>
    <t>工程量需要投标方自行按施工图纸提取</t>
  </si>
  <si>
    <t>支架材料</t>
  </si>
  <si>
    <t>t</t>
  </si>
  <si>
    <t>包括支架所有主材及辅材</t>
  </si>
  <si>
    <t>支架安装</t>
  </si>
  <si>
    <t>屋面支架</t>
  </si>
  <si>
    <t>压块</t>
  </si>
  <si>
    <t>只</t>
  </si>
  <si>
    <t>基础开挖及回填</t>
  </si>
  <si>
    <t>项</t>
  </si>
  <si>
    <t>混凝土预制基础C30</t>
  </si>
  <si>
    <t>混凝土</t>
  </si>
  <si>
    <t>m3</t>
  </si>
  <si>
    <t>材料</t>
  </si>
  <si>
    <t>混凝土浇筑</t>
  </si>
  <si>
    <t>施工</t>
  </si>
  <si>
    <t>接地沟开挖</t>
  </si>
  <si>
    <t>接地沟回填</t>
  </si>
  <si>
    <t>二</t>
  </si>
  <si>
    <t>电气工程量</t>
  </si>
  <si>
    <t>光伏组件330Wp</t>
  </si>
  <si>
    <t>块</t>
  </si>
  <si>
    <t>甲供</t>
  </si>
  <si>
    <t>30kW逆变器</t>
  </si>
  <si>
    <t>台</t>
  </si>
  <si>
    <t>50kW逆变器</t>
  </si>
  <si>
    <t>并网柜</t>
  </si>
  <si>
    <t>电缆FV1-F  1*4mm2</t>
  </si>
  <si>
    <t>km</t>
  </si>
  <si>
    <t>电缆ZC-YJV22-0.6/1kV-4*16mm2</t>
  </si>
  <si>
    <t>电缆ZC-YJV22-0.6/1kV-4*25mm2</t>
  </si>
  <si>
    <t>低压电缆头制作与安装ZC-YJV22-0.6/1kV-4*16mm2</t>
  </si>
  <si>
    <t>低压电缆头制作与安装ZC-YJV22-0.6/1kV-4*25mm2</t>
  </si>
  <si>
    <t>三</t>
  </si>
  <si>
    <t>接地及其他材料</t>
  </si>
  <si>
    <t>接地扁钢（40*4）</t>
  </si>
  <si>
    <t>m</t>
  </si>
  <si>
    <t>垂直接地极（50mm*2.5m）</t>
  </si>
  <si>
    <t>根</t>
  </si>
  <si>
    <t>绝缘铜绞线bvr-1*6mm2</t>
  </si>
  <si>
    <t>防火堵料</t>
  </si>
  <si>
    <t>kg</t>
  </si>
  <si>
    <t>电缆保护管</t>
  </si>
  <si>
    <t>四</t>
  </si>
  <si>
    <t>其他</t>
  </si>
  <si>
    <t>材料倒运</t>
  </si>
  <si>
    <t>整体调试</t>
  </si>
  <si>
    <t>合计</t>
  </si>
  <si>
    <t>1、上述工程量均为暂估量，具体发生量以现场施工为准；</t>
  </si>
  <si>
    <t>2、清单中未列项目视为已包含在其他子目中</t>
  </si>
  <si>
    <t>3、结算按照单价进行结算；</t>
  </si>
  <si>
    <t>5、乙方必须满足甲方要求的施工进度；</t>
  </si>
  <si>
    <t>6、施工所需安全文明施工费用均已含在报价中；</t>
  </si>
  <si>
    <t>7、上述甲供材料均已标注甲供，未标注项全部由乙方负责采购。</t>
  </si>
  <si>
    <r>
      <t>绝缘铜绞线bvr-1*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6mm2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</si>
</sst>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178" fontId="2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E8" sqref="E8"/>
    </sheetView>
  </sheetViews>
  <sheetFormatPr defaultColWidth="9" defaultRowHeight="13.5" x14ac:dyDescent="0.15"/>
  <cols>
    <col min="2" max="2" width="16.625" customWidth="1"/>
    <col min="7" max="7" width="18.875" customWidth="1"/>
  </cols>
  <sheetData>
    <row r="1" spans="1:21" ht="18.75" x14ac:dyDescent="0.15">
      <c r="A1" s="15" t="s">
        <v>0</v>
      </c>
      <c r="B1" s="15"/>
      <c r="C1" s="15"/>
      <c r="D1" s="15"/>
      <c r="E1" s="15"/>
      <c r="F1" s="15"/>
      <c r="G1" s="15"/>
    </row>
    <row r="2" spans="1:21" x14ac:dyDescent="0.15">
      <c r="A2" s="16" t="s">
        <v>1</v>
      </c>
      <c r="B2" s="16"/>
      <c r="C2" s="16"/>
      <c r="D2" s="17"/>
      <c r="E2" s="16"/>
      <c r="F2" s="16"/>
      <c r="G2" s="16"/>
    </row>
    <row r="3" spans="1:21" x14ac:dyDescent="0.15">
      <c r="A3" s="1" t="s">
        <v>2</v>
      </c>
      <c r="B3" s="2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</row>
    <row r="4" spans="1:21" x14ac:dyDescent="0.15">
      <c r="A4" s="4" t="s">
        <v>9</v>
      </c>
      <c r="B4" s="5" t="s">
        <v>10</v>
      </c>
      <c r="C4" s="6"/>
      <c r="D4" s="6"/>
      <c r="E4" s="6"/>
      <c r="F4" s="6"/>
      <c r="G4" s="6"/>
    </row>
    <row r="5" spans="1:21" ht="24" x14ac:dyDescent="0.15">
      <c r="A5" s="4">
        <v>1</v>
      </c>
      <c r="B5" s="5" t="s">
        <v>11</v>
      </c>
      <c r="C5" s="4"/>
      <c r="D5" s="4"/>
      <c r="E5" s="6"/>
      <c r="F5" s="6"/>
      <c r="G5" s="7" t="s">
        <v>12</v>
      </c>
    </row>
    <row r="6" spans="1:21" x14ac:dyDescent="0.15">
      <c r="A6" s="4">
        <v>1.1000000000000001</v>
      </c>
      <c r="B6" s="5" t="s">
        <v>13</v>
      </c>
      <c r="C6" s="4" t="s">
        <v>14</v>
      </c>
      <c r="D6" s="4"/>
      <c r="E6" s="6"/>
      <c r="F6" s="6">
        <f>D6*E6</f>
        <v>0</v>
      </c>
      <c r="G6" s="7" t="s">
        <v>15</v>
      </c>
    </row>
    <row r="7" spans="1:21" x14ac:dyDescent="0.15">
      <c r="A7" s="4">
        <v>1.2</v>
      </c>
      <c r="B7" s="5" t="s">
        <v>16</v>
      </c>
      <c r="C7" s="4" t="s">
        <v>14</v>
      </c>
      <c r="D7" s="4"/>
      <c r="E7" s="6"/>
      <c r="F7" s="6">
        <f t="shared" ref="F7:F37" si="0">D7*E7</f>
        <v>0</v>
      </c>
      <c r="G7" s="7"/>
    </row>
    <row r="8" spans="1:21" ht="24" x14ac:dyDescent="0.15">
      <c r="A8" s="4">
        <v>2</v>
      </c>
      <c r="B8" s="5" t="s">
        <v>17</v>
      </c>
      <c r="C8" s="4"/>
      <c r="D8" s="4"/>
      <c r="E8" s="6"/>
      <c r="F8" s="6"/>
      <c r="G8" s="7" t="s">
        <v>12</v>
      </c>
      <c r="U8" s="13"/>
    </row>
    <row r="9" spans="1:21" x14ac:dyDescent="0.15">
      <c r="A9" s="4">
        <v>2.1</v>
      </c>
      <c r="B9" s="5" t="s">
        <v>13</v>
      </c>
      <c r="C9" s="4" t="s">
        <v>14</v>
      </c>
      <c r="D9" s="4"/>
      <c r="E9" s="6"/>
      <c r="F9" s="6">
        <f t="shared" si="0"/>
        <v>0</v>
      </c>
      <c r="G9" s="7" t="s">
        <v>15</v>
      </c>
      <c r="U9" s="14"/>
    </row>
    <row r="10" spans="1:21" x14ac:dyDescent="0.15">
      <c r="A10" s="4">
        <v>2.2000000000000002</v>
      </c>
      <c r="B10" s="5" t="s">
        <v>16</v>
      </c>
      <c r="C10" s="4" t="s">
        <v>14</v>
      </c>
      <c r="D10" s="4"/>
      <c r="E10" s="6"/>
      <c r="F10" s="6">
        <f t="shared" si="0"/>
        <v>0</v>
      </c>
      <c r="G10" s="6"/>
      <c r="U10" s="14"/>
    </row>
    <row r="11" spans="1:21" x14ac:dyDescent="0.15">
      <c r="A11" s="4">
        <v>3</v>
      </c>
      <c r="B11" s="5" t="s">
        <v>18</v>
      </c>
      <c r="C11" s="4" t="s">
        <v>19</v>
      </c>
      <c r="D11" s="4">
        <v>8550</v>
      </c>
      <c r="E11" s="6"/>
      <c r="F11" s="6">
        <f t="shared" si="0"/>
        <v>0</v>
      </c>
      <c r="G11" s="6"/>
      <c r="U11" s="14"/>
    </row>
    <row r="12" spans="1:21" x14ac:dyDescent="0.15">
      <c r="A12" s="4">
        <v>4</v>
      </c>
      <c r="B12" s="5" t="s">
        <v>20</v>
      </c>
      <c r="C12" s="4" t="s">
        <v>21</v>
      </c>
      <c r="D12" s="4">
        <v>1</v>
      </c>
      <c r="E12" s="6"/>
      <c r="F12" s="6">
        <f t="shared" si="0"/>
        <v>0</v>
      </c>
      <c r="G12" s="6"/>
      <c r="U12" s="14"/>
    </row>
    <row r="13" spans="1:21" x14ac:dyDescent="0.15">
      <c r="A13" s="4">
        <v>5</v>
      </c>
      <c r="B13" s="5" t="s">
        <v>22</v>
      </c>
      <c r="C13" s="4"/>
      <c r="D13" s="4"/>
      <c r="E13" s="6"/>
      <c r="F13" s="6"/>
      <c r="G13" s="6"/>
      <c r="U13" s="14"/>
    </row>
    <row r="14" spans="1:21" x14ac:dyDescent="0.15">
      <c r="A14" s="4">
        <v>5.0999999999999996</v>
      </c>
      <c r="B14" s="5" t="s">
        <v>23</v>
      </c>
      <c r="C14" s="4" t="s">
        <v>24</v>
      </c>
      <c r="D14" s="4"/>
      <c r="E14" s="6"/>
      <c r="F14" s="6">
        <f t="shared" si="0"/>
        <v>0</v>
      </c>
      <c r="G14" s="6" t="s">
        <v>25</v>
      </c>
      <c r="U14" s="14"/>
    </row>
    <row r="15" spans="1:21" x14ac:dyDescent="0.15">
      <c r="A15" s="4">
        <v>5.2</v>
      </c>
      <c r="B15" s="5" t="s">
        <v>26</v>
      </c>
      <c r="C15" s="4" t="s">
        <v>24</v>
      </c>
      <c r="D15" s="4"/>
      <c r="E15" s="6"/>
      <c r="F15" s="6">
        <f t="shared" si="0"/>
        <v>0</v>
      </c>
      <c r="G15" s="6" t="s">
        <v>27</v>
      </c>
      <c r="U15" s="14"/>
    </row>
    <row r="16" spans="1:21" x14ac:dyDescent="0.15">
      <c r="A16" s="4">
        <v>6</v>
      </c>
      <c r="B16" s="5" t="s">
        <v>28</v>
      </c>
      <c r="C16" s="4" t="s">
        <v>24</v>
      </c>
      <c r="D16" s="4">
        <v>1536.0000000000005</v>
      </c>
      <c r="E16" s="6"/>
      <c r="F16" s="6">
        <f t="shared" si="0"/>
        <v>0</v>
      </c>
      <c r="G16" s="6"/>
      <c r="U16" s="14"/>
    </row>
    <row r="17" spans="1:21" x14ac:dyDescent="0.15">
      <c r="A17" s="4">
        <v>7</v>
      </c>
      <c r="B17" s="5" t="s">
        <v>29</v>
      </c>
      <c r="C17" s="4" t="s">
        <v>24</v>
      </c>
      <c r="D17" s="4">
        <v>1536</v>
      </c>
      <c r="E17" s="6"/>
      <c r="F17" s="6">
        <f t="shared" si="0"/>
        <v>0</v>
      </c>
      <c r="G17" s="6"/>
      <c r="N17" s="18"/>
      <c r="O17" s="19"/>
      <c r="P17" s="19"/>
      <c r="Q17" s="19"/>
      <c r="R17" s="19"/>
      <c r="S17" s="19"/>
      <c r="T17" s="19"/>
      <c r="U17" s="19"/>
    </row>
    <row r="18" spans="1:21" x14ac:dyDescent="0.15">
      <c r="A18" s="4" t="s">
        <v>30</v>
      </c>
      <c r="B18" s="5" t="s">
        <v>31</v>
      </c>
      <c r="C18" s="4"/>
      <c r="D18" s="4"/>
      <c r="E18" s="6"/>
      <c r="F18" s="6"/>
      <c r="G18" s="6"/>
    </row>
    <row r="19" spans="1:21" x14ac:dyDescent="0.15">
      <c r="A19" s="4">
        <v>1</v>
      </c>
      <c r="B19" s="5" t="s">
        <v>32</v>
      </c>
      <c r="C19" s="4" t="s">
        <v>33</v>
      </c>
      <c r="D19" s="4">
        <v>3097</v>
      </c>
      <c r="E19" s="6"/>
      <c r="F19" s="6">
        <f t="shared" si="0"/>
        <v>0</v>
      </c>
      <c r="G19" s="6" t="s">
        <v>34</v>
      </c>
    </row>
    <row r="20" spans="1:21" x14ac:dyDescent="0.15">
      <c r="A20" s="4">
        <v>2</v>
      </c>
      <c r="B20" s="5" t="s">
        <v>35</v>
      </c>
      <c r="C20" s="4" t="s">
        <v>36</v>
      </c>
      <c r="D20" s="4">
        <v>9</v>
      </c>
      <c r="E20" s="6"/>
      <c r="F20" s="6">
        <f t="shared" si="0"/>
        <v>0</v>
      </c>
      <c r="G20" s="6" t="s">
        <v>34</v>
      </c>
    </row>
    <row r="21" spans="1:21" x14ac:dyDescent="0.15">
      <c r="A21" s="4">
        <v>3</v>
      </c>
      <c r="B21" s="5" t="s">
        <v>37</v>
      </c>
      <c r="C21" s="4" t="s">
        <v>36</v>
      </c>
      <c r="D21" s="4">
        <v>15</v>
      </c>
      <c r="E21" s="6"/>
      <c r="F21" s="6">
        <f t="shared" si="0"/>
        <v>0</v>
      </c>
      <c r="G21" s="6" t="s">
        <v>34</v>
      </c>
    </row>
    <row r="22" spans="1:21" x14ac:dyDescent="0.15">
      <c r="A22" s="4">
        <v>4</v>
      </c>
      <c r="B22" s="5" t="s">
        <v>38</v>
      </c>
      <c r="C22" s="4" t="s">
        <v>36</v>
      </c>
      <c r="D22" s="4">
        <v>24</v>
      </c>
      <c r="E22" s="6"/>
      <c r="F22" s="6">
        <f t="shared" si="0"/>
        <v>0</v>
      </c>
      <c r="G22" s="6" t="s">
        <v>34</v>
      </c>
    </row>
    <row r="23" spans="1:21" x14ac:dyDescent="0.15">
      <c r="A23" s="4">
        <v>5</v>
      </c>
      <c r="B23" s="5" t="s">
        <v>39</v>
      </c>
      <c r="C23" s="4" t="s">
        <v>40</v>
      </c>
      <c r="D23" s="4">
        <v>25</v>
      </c>
      <c r="E23" s="6"/>
      <c r="F23" s="6">
        <f t="shared" si="0"/>
        <v>0</v>
      </c>
      <c r="G23" s="6" t="s">
        <v>34</v>
      </c>
    </row>
    <row r="24" spans="1:21" ht="24" x14ac:dyDescent="0.15">
      <c r="A24" s="4">
        <v>6</v>
      </c>
      <c r="B24" s="8" t="s">
        <v>41</v>
      </c>
      <c r="C24" s="4" t="s">
        <v>40</v>
      </c>
      <c r="D24" s="4">
        <v>4.18</v>
      </c>
      <c r="E24" s="6"/>
      <c r="F24" s="6">
        <f t="shared" si="0"/>
        <v>0</v>
      </c>
      <c r="G24" s="6" t="s">
        <v>34</v>
      </c>
    </row>
    <row r="25" spans="1:21" ht="24" x14ac:dyDescent="0.15">
      <c r="A25" s="4">
        <v>7</v>
      </c>
      <c r="B25" s="8" t="s">
        <v>42</v>
      </c>
      <c r="C25" s="4" t="s">
        <v>40</v>
      </c>
      <c r="D25" s="4">
        <v>5.4</v>
      </c>
      <c r="E25" s="6"/>
      <c r="F25" s="6">
        <f t="shared" si="0"/>
        <v>0</v>
      </c>
      <c r="G25" s="6" t="s">
        <v>34</v>
      </c>
    </row>
    <row r="26" spans="1:21" ht="36" x14ac:dyDescent="0.15">
      <c r="A26" s="4">
        <v>8</v>
      </c>
      <c r="B26" s="8" t="s">
        <v>43</v>
      </c>
      <c r="C26" s="4" t="s">
        <v>21</v>
      </c>
      <c r="D26" s="4">
        <v>1</v>
      </c>
      <c r="E26" s="6"/>
      <c r="F26" s="6">
        <f t="shared" si="0"/>
        <v>0</v>
      </c>
      <c r="G26" s="6"/>
    </row>
    <row r="27" spans="1:21" ht="36" x14ac:dyDescent="0.15">
      <c r="A27" s="4">
        <v>9</v>
      </c>
      <c r="B27" s="8" t="s">
        <v>44</v>
      </c>
      <c r="C27" s="4" t="s">
        <v>21</v>
      </c>
      <c r="D27" s="4">
        <v>1</v>
      </c>
      <c r="E27" s="6"/>
      <c r="F27" s="6">
        <f t="shared" si="0"/>
        <v>0</v>
      </c>
      <c r="G27" s="6"/>
    </row>
    <row r="28" spans="1:21" x14ac:dyDescent="0.15">
      <c r="A28" s="4" t="s">
        <v>45</v>
      </c>
      <c r="B28" s="8" t="s">
        <v>46</v>
      </c>
      <c r="C28" s="4"/>
      <c r="D28" s="4"/>
      <c r="E28" s="6"/>
      <c r="F28" s="6"/>
      <c r="G28" s="6"/>
    </row>
    <row r="29" spans="1:21" x14ac:dyDescent="0.15">
      <c r="A29" s="4">
        <v>1</v>
      </c>
      <c r="B29" s="8" t="s">
        <v>47</v>
      </c>
      <c r="C29" s="4" t="s">
        <v>48</v>
      </c>
      <c r="D29" s="21">
        <f>24*200</f>
        <v>4800</v>
      </c>
      <c r="E29" s="6"/>
      <c r="F29" s="6">
        <f t="shared" si="0"/>
        <v>0</v>
      </c>
      <c r="G29" s="6"/>
    </row>
    <row r="30" spans="1:21" ht="24" x14ac:dyDescent="0.15">
      <c r="A30" s="4">
        <v>2</v>
      </c>
      <c r="B30" s="8" t="s">
        <v>49</v>
      </c>
      <c r="C30" s="4" t="s">
        <v>50</v>
      </c>
      <c r="D30" s="4">
        <v>240</v>
      </c>
      <c r="E30" s="6"/>
      <c r="F30" s="6">
        <f t="shared" si="0"/>
        <v>0</v>
      </c>
      <c r="G30" s="6"/>
    </row>
    <row r="31" spans="1:21" ht="24" x14ac:dyDescent="0.15">
      <c r="A31" s="4">
        <v>3</v>
      </c>
      <c r="B31" s="8" t="s">
        <v>51</v>
      </c>
      <c r="C31" s="4" t="s">
        <v>48</v>
      </c>
      <c r="D31" s="4">
        <f>24*20</f>
        <v>480</v>
      </c>
      <c r="E31" s="6"/>
      <c r="F31" s="6">
        <f t="shared" si="0"/>
        <v>0</v>
      </c>
      <c r="G31" s="6"/>
    </row>
    <row r="32" spans="1:21" ht="24" x14ac:dyDescent="0.15">
      <c r="A32" s="4">
        <v>4</v>
      </c>
      <c r="B32" s="22" t="s">
        <v>66</v>
      </c>
      <c r="C32" s="4" t="s">
        <v>48</v>
      </c>
      <c r="D32" s="4">
        <v>240</v>
      </c>
      <c r="E32" s="9"/>
      <c r="F32" s="9"/>
      <c r="G32" s="9"/>
    </row>
    <row r="33" spans="1:7" x14ac:dyDescent="0.15">
      <c r="A33" s="4">
        <v>5</v>
      </c>
      <c r="B33" s="8" t="s">
        <v>52</v>
      </c>
      <c r="C33" s="4" t="s">
        <v>53</v>
      </c>
      <c r="D33" s="4">
        <v>2.4</v>
      </c>
      <c r="E33" s="6"/>
      <c r="F33" s="6">
        <f t="shared" si="0"/>
        <v>0</v>
      </c>
      <c r="G33" s="6"/>
    </row>
    <row r="34" spans="1:7" x14ac:dyDescent="0.15">
      <c r="A34" s="4">
        <v>6</v>
      </c>
      <c r="B34" s="8" t="s">
        <v>54</v>
      </c>
      <c r="C34" s="4" t="s">
        <v>48</v>
      </c>
      <c r="D34" s="4">
        <v>480</v>
      </c>
      <c r="E34" s="6"/>
      <c r="F34" s="6">
        <f t="shared" si="0"/>
        <v>0</v>
      </c>
      <c r="G34" s="6"/>
    </row>
    <row r="35" spans="1:7" x14ac:dyDescent="0.15">
      <c r="A35" s="4" t="s">
        <v>55</v>
      </c>
      <c r="B35" s="8" t="s">
        <v>56</v>
      </c>
      <c r="C35" s="4"/>
      <c r="D35" s="4"/>
      <c r="E35" s="6"/>
      <c r="F35" s="6"/>
      <c r="G35" s="6"/>
    </row>
    <row r="36" spans="1:7" x14ac:dyDescent="0.15">
      <c r="A36" s="4">
        <v>1</v>
      </c>
      <c r="B36" s="8" t="s">
        <v>57</v>
      </c>
      <c r="C36" s="4" t="s">
        <v>21</v>
      </c>
      <c r="D36" s="4">
        <v>1</v>
      </c>
      <c r="E36" s="6"/>
      <c r="F36" s="6">
        <f t="shared" si="0"/>
        <v>0</v>
      </c>
      <c r="G36" s="6"/>
    </row>
    <row r="37" spans="1:7" x14ac:dyDescent="0.15">
      <c r="A37" s="4">
        <v>2</v>
      </c>
      <c r="B37" s="8" t="s">
        <v>58</v>
      </c>
      <c r="C37" s="4" t="s">
        <v>21</v>
      </c>
      <c r="D37" s="4">
        <v>1</v>
      </c>
      <c r="E37" s="6"/>
      <c r="F37" s="6">
        <f t="shared" si="0"/>
        <v>0</v>
      </c>
      <c r="G37" s="6"/>
    </row>
    <row r="38" spans="1:7" x14ac:dyDescent="0.15">
      <c r="A38" s="4"/>
      <c r="B38" s="8" t="s">
        <v>59</v>
      </c>
      <c r="C38" s="4"/>
      <c r="D38" s="4"/>
      <c r="E38" s="6"/>
      <c r="F38" s="6">
        <f>SUM(F5:F37)</f>
        <v>0</v>
      </c>
      <c r="G38" s="9"/>
    </row>
    <row r="39" spans="1:7" x14ac:dyDescent="0.15">
      <c r="A39" s="10" t="s">
        <v>60</v>
      </c>
      <c r="B39" s="10"/>
      <c r="C39" s="10"/>
      <c r="D39" s="10"/>
      <c r="E39" s="10"/>
      <c r="F39" s="10"/>
    </row>
    <row r="40" spans="1:7" x14ac:dyDescent="0.15">
      <c r="A40" s="20" t="s">
        <v>61</v>
      </c>
      <c r="B40" s="20"/>
      <c r="C40" s="20"/>
      <c r="D40" s="20"/>
      <c r="E40" s="20"/>
      <c r="F40" s="20"/>
    </row>
    <row r="41" spans="1:7" x14ac:dyDescent="0.15">
      <c r="A41" s="20" t="s">
        <v>62</v>
      </c>
      <c r="B41" s="20"/>
      <c r="C41" s="20"/>
      <c r="D41" s="20"/>
      <c r="E41" s="20"/>
      <c r="F41" s="20"/>
    </row>
    <row r="42" spans="1:7" x14ac:dyDescent="0.15">
      <c r="A42" s="20" t="s">
        <v>63</v>
      </c>
      <c r="B42" s="20"/>
      <c r="C42" s="20"/>
      <c r="D42" s="20"/>
      <c r="E42" s="20"/>
      <c r="F42" s="20"/>
    </row>
    <row r="43" spans="1:7" x14ac:dyDescent="0.15">
      <c r="A43" s="11" t="s">
        <v>64</v>
      </c>
      <c r="B43" s="11"/>
      <c r="C43" s="11"/>
      <c r="D43" s="12"/>
      <c r="E43" s="12"/>
      <c r="F43" s="12"/>
    </row>
    <row r="44" spans="1:7" x14ac:dyDescent="0.15">
      <c r="A44" t="s">
        <v>65</v>
      </c>
    </row>
  </sheetData>
  <mergeCells count="6">
    <mergeCell ref="A42:F42"/>
    <mergeCell ref="A1:G1"/>
    <mergeCell ref="A2:G2"/>
    <mergeCell ref="N17:U17"/>
    <mergeCell ref="A40:F40"/>
    <mergeCell ref="A41:F41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Administrator</cp:lastModifiedBy>
  <dcterms:created xsi:type="dcterms:W3CDTF">2018-12-12T02:20:00Z</dcterms:created>
  <dcterms:modified xsi:type="dcterms:W3CDTF">2019-04-15T09:05:00Z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